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2320" windowWidth="20920" windowHeight="15140" activeTab="0"/>
  </bookViews>
  <sheets>
    <sheet name="Lotte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Simon Sheppard</author>
    <author>A satisfied Microsoft Office user</author>
  </authors>
  <commentList>
    <comment ref="B2" authorId="0">
      <text>
        <r>
          <rPr>
            <b/>
            <sz val="8"/>
            <rFont val="Tahoma"/>
            <family val="0"/>
          </rPr>
          <t>Numbers between 1 and 49</t>
        </r>
      </text>
    </comment>
    <comment ref="B17" authorId="1">
      <text>
        <r>
          <rPr>
            <sz val="8"/>
            <rFont val="Tahoma"/>
            <family val="0"/>
          </rPr>
          <t>odds 57:1</t>
        </r>
      </text>
    </comment>
    <comment ref="C17" authorId="1">
      <text>
        <r>
          <rPr>
            <sz val="8"/>
            <rFont val="Tahoma"/>
            <family val="0"/>
          </rPr>
          <t>odds 1000:1</t>
        </r>
      </text>
    </comment>
    <comment ref="D17" authorId="1">
      <text>
        <r>
          <rPr>
            <sz val="8"/>
            <rFont val="Tahoma"/>
            <family val="0"/>
          </rPr>
          <t>odds 55,000:1</t>
        </r>
      </text>
    </comment>
    <comment ref="E17" authorId="1">
      <text>
        <r>
          <rPr>
            <sz val="8"/>
            <rFont val="Tahoma"/>
            <family val="0"/>
          </rPr>
          <t>odds 2,330,000:1</t>
        </r>
      </text>
    </comment>
    <comment ref="F17" authorId="1">
      <text>
        <r>
          <rPr>
            <sz val="8"/>
            <rFont val="Tahoma"/>
            <family val="0"/>
          </rPr>
          <t>odds 13,938,000:1</t>
        </r>
      </text>
    </comment>
  </commentList>
</comments>
</file>

<file path=xl/sharedStrings.xml><?xml version="1.0" encoding="utf-8"?>
<sst xmlns="http://schemas.openxmlformats.org/spreadsheetml/2006/main" count="31" uniqueCount="31">
  <si>
    <t>Numbers chosen</t>
  </si>
  <si>
    <t xml:space="preserve">Enter your numbers here: </t>
  </si>
  <si>
    <t>winner?</t>
  </si>
  <si>
    <t>winner or bonus no?</t>
  </si>
  <si>
    <t>Matching Numbers</t>
  </si>
  <si>
    <t>Matches</t>
  </si>
  <si>
    <t>This Weeks Draw</t>
  </si>
  <si>
    <t>bonus</t>
  </si>
  <si>
    <t>(Random)</t>
  </si>
  <si>
    <t>duplicate no?</t>
  </si>
  <si>
    <t>duplicates</t>
  </si>
  <si>
    <t>Winnings</t>
  </si>
  <si>
    <t>Prizes</t>
  </si>
  <si>
    <t>3 no's</t>
  </si>
  <si>
    <t>4 no's</t>
  </si>
  <si>
    <t>5 no's</t>
  </si>
  <si>
    <t>5+bonus</t>
  </si>
  <si>
    <t>6 no's</t>
  </si>
  <si>
    <t>Betting Costs</t>
  </si>
  <si>
    <t>no's</t>
  </si>
  <si>
    <t>Lottery simulator - the winning probabilities are the same as most national lotteries.</t>
  </si>
  <si>
    <r>
      <t xml:space="preserve">To gamble for the maximum jackpot - change H21 to match </t>
    </r>
    <r>
      <rPr>
        <b/>
        <sz val="10"/>
        <rFont val="Arial"/>
        <family val="0"/>
      </rPr>
      <t>6</t>
    </r>
    <r>
      <rPr>
        <sz val="10"/>
        <rFont val="Arial"/>
        <family val="0"/>
      </rPr>
      <t xml:space="preserve"> numbers. This can be very slow so try it with 4 or 5 first.</t>
    </r>
  </si>
  <si>
    <t>CTRL-BREAK will cancel the macro.</t>
  </si>
  <si>
    <t>If your betting costs are more than the prize - then you’ve still lost!</t>
  </si>
  <si>
    <t>This spreadsheet may be freely distributed - in the hope of educating a few people about the futility of gambling.</t>
  </si>
  <si>
    <t>Simon Sheppard</t>
  </si>
  <si>
    <t>SS64.com</t>
  </si>
  <si>
    <t>Duplicate/invalid entry?</t>
  </si>
  <si>
    <t>(c) 1997-2008 All Rights Reserved</t>
  </si>
  <si>
    <t>Each number you pick must be between 1 and 49</t>
  </si>
  <si>
    <t>This spreadsheet has protection turned on but, if you want to look at or change the code, the password is blank.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</si>
</sst>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[$$-409]#,##0_ ;[Red]\-[$$-409]#,##0\ "/>
    <numFmt numFmtId="171" formatCode="[Red]&quot;Won&quot;;[Blue]&quot;Lose&quot;"/>
  </numFmts>
  <fonts count="13">
    <font>
      <sz val="10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b/>
      <sz val="10"/>
      <color indexed="10"/>
      <name val="Arial"/>
      <family val="0"/>
    </font>
    <font>
      <sz val="6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2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70" fontId="0" fillId="3" borderId="4" xfId="0" applyNumberForma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71" fontId="3" fillId="3" borderId="4" xfId="0" applyNumberFormat="1" applyFont="1" applyFill="1" applyBorder="1" applyAlignment="1">
      <alignment horizontal="center"/>
    </xf>
    <xf numFmtId="171" fontId="3" fillId="3" borderId="0" xfId="0" applyNumberFormat="1" applyFont="1" applyFill="1" applyAlignment="1">
      <alignment horizontal="center"/>
    </xf>
    <xf numFmtId="170" fontId="5" fillId="0" borderId="5" xfId="0" applyNumberFormat="1" applyFont="1" applyFill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5" fillId="0" borderId="0" xfId="0" applyFont="1" applyAlignment="1">
      <alignment/>
    </xf>
    <xf numFmtId="0" fontId="1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zoomScale="150" zoomScaleNormal="150" workbookViewId="0" topLeftCell="A1">
      <selection activeCell="H25" sqref="H25"/>
    </sheetView>
  </sheetViews>
  <sheetFormatPr defaultColWidth="11.421875" defaultRowHeight="12.75"/>
  <cols>
    <col min="1" max="1" width="19.421875" style="0" customWidth="1"/>
    <col min="2" max="4" width="8.8515625" style="0" customWidth="1"/>
    <col min="5" max="5" width="10.421875" style="0" customWidth="1"/>
    <col min="7" max="7" width="7.7109375" style="0" customWidth="1"/>
    <col min="8" max="8" width="11.00390625" style="0" customWidth="1"/>
    <col min="9" max="9" width="4.8515625" style="0" customWidth="1"/>
    <col min="10" max="16384" width="8.8515625" style="0" customWidth="1"/>
  </cols>
  <sheetData>
    <row r="1" spans="1:9" ht="13.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thickBot="1">
      <c r="A2" s="3" t="s">
        <v>1</v>
      </c>
      <c r="B2" s="4">
        <v>1</v>
      </c>
      <c r="C2" s="5">
        <v>4</v>
      </c>
      <c r="D2" s="5">
        <v>27</v>
      </c>
      <c r="E2" s="5">
        <v>33</v>
      </c>
      <c r="F2" s="5">
        <v>38</v>
      </c>
      <c r="G2" s="6">
        <v>49</v>
      </c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7" t="s">
        <v>2</v>
      </c>
      <c r="B4" s="8" t="b">
        <f aca="true" t="shared" si="0" ref="B4:G4">OR(B2=$B$10,B2=$C$10,B2=$D$10,B2=$E$10,B2=$F$10,B2=$G$10)</f>
        <v>0</v>
      </c>
      <c r="C4" s="8" t="b">
        <f t="shared" si="0"/>
        <v>0</v>
      </c>
      <c r="D4" s="8" t="b">
        <f t="shared" si="0"/>
        <v>0</v>
      </c>
      <c r="E4" s="8" t="b">
        <f t="shared" si="0"/>
        <v>0</v>
      </c>
      <c r="F4" s="8" t="b">
        <f t="shared" si="0"/>
        <v>0</v>
      </c>
      <c r="G4" s="8" t="b">
        <f t="shared" si="0"/>
        <v>1</v>
      </c>
      <c r="H4" s="2"/>
      <c r="I4" s="2"/>
    </row>
    <row r="5" spans="1:9" ht="12.75">
      <c r="A5" s="7" t="s">
        <v>3</v>
      </c>
      <c r="B5" s="8" t="b">
        <f aca="true" t="shared" si="1" ref="B5:G5">OR(B2=$B$10,B2=$C$10,B2=$D$10,B2=$E$10,B2=$F$10,B2=$G$10,B2=$H$10)</f>
        <v>0</v>
      </c>
      <c r="C5" s="8" t="b">
        <f t="shared" si="1"/>
        <v>0</v>
      </c>
      <c r="D5" s="8" t="b">
        <f t="shared" si="1"/>
        <v>0</v>
      </c>
      <c r="E5" s="8" t="b">
        <f t="shared" si="1"/>
        <v>0</v>
      </c>
      <c r="F5" s="8" t="b">
        <f t="shared" si="1"/>
        <v>0</v>
      </c>
      <c r="G5" s="8" t="b">
        <f t="shared" si="1"/>
        <v>1</v>
      </c>
      <c r="H5" s="2"/>
      <c r="I5" s="2"/>
    </row>
    <row r="6" spans="1:9" ht="12.75">
      <c r="A6" s="9" t="s">
        <v>4</v>
      </c>
      <c r="B6" s="10">
        <f>$B$4+$C$4+$D$4+$E$4+$F$4+$G$4</f>
        <v>1</v>
      </c>
      <c r="C6" s="11" t="s">
        <v>5</v>
      </c>
      <c r="D6" s="2"/>
      <c r="E6" s="2"/>
      <c r="F6" s="2"/>
      <c r="G6" s="2"/>
      <c r="H6" s="2"/>
      <c r="I6" s="2"/>
    </row>
    <row r="7" spans="1:9" ht="12.75">
      <c r="A7" s="2"/>
      <c r="B7" s="29">
        <f>B5+C5+D5+E5+F5+G5</f>
        <v>1</v>
      </c>
      <c r="C7" s="12"/>
      <c r="D7" s="2"/>
      <c r="E7" s="2"/>
      <c r="F7" s="2"/>
      <c r="G7" s="2"/>
      <c r="H7" s="2"/>
      <c r="I7" s="2"/>
    </row>
    <row r="8" spans="1:9" ht="12.75">
      <c r="A8" s="7" t="s">
        <v>27</v>
      </c>
      <c r="B8" s="8" t="b">
        <f>OR(B2=C2,C2=D2,D2=E2,E2=F2,F2=G2,B2=G2)</f>
        <v>0</v>
      </c>
      <c r="C8" s="2"/>
      <c r="D8" s="2"/>
      <c r="E8" s="2"/>
      <c r="F8" s="2"/>
      <c r="G8" s="2"/>
      <c r="H8" s="2"/>
      <c r="I8" s="2"/>
    </row>
    <row r="9" spans="1:9" ht="12.75">
      <c r="A9" s="1" t="s">
        <v>6</v>
      </c>
      <c r="B9" s="2"/>
      <c r="C9" s="2"/>
      <c r="D9" s="2"/>
      <c r="E9" s="2"/>
      <c r="F9" s="2"/>
      <c r="G9" s="2"/>
      <c r="H9" s="2" t="s">
        <v>7</v>
      </c>
      <c r="I9" s="2"/>
    </row>
    <row r="10" spans="1:9" ht="12.75">
      <c r="A10" s="3" t="s">
        <v>8</v>
      </c>
      <c r="B10" s="13">
        <f aca="true" ca="1" t="shared" si="2" ref="B10:H10">INT(RAND()*49)+1</f>
        <v>36</v>
      </c>
      <c r="C10" s="13">
        <f ca="1" t="shared" si="2"/>
        <v>6</v>
      </c>
      <c r="D10" s="13">
        <f ca="1" t="shared" si="2"/>
        <v>32</v>
      </c>
      <c r="E10" s="13">
        <f ca="1" t="shared" si="2"/>
        <v>5</v>
      </c>
      <c r="F10" s="13">
        <f ca="1" t="shared" si="2"/>
        <v>49</v>
      </c>
      <c r="G10" s="13">
        <f ca="1" t="shared" si="2"/>
        <v>15</v>
      </c>
      <c r="H10" s="14">
        <f ca="1" t="shared" si="2"/>
        <v>18</v>
      </c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7" t="s">
        <v>9</v>
      </c>
      <c r="B12" s="8" t="b">
        <f>OR(B10=$C$10,B10=$D$10,B10=$E$10,B10=$F$10,B10=$G$10,B10=H10)</f>
        <v>0</v>
      </c>
      <c r="C12" s="8" t="b">
        <f>OR(C10=$B$10,C10=$D$10,C10=$E$10,C10=$F$10,C10=$G$10,C10=H10)</f>
        <v>0</v>
      </c>
      <c r="D12" s="8" t="b">
        <f>OR(D10=$C$10,D10=$B$10,D10=$E$10,D10=$F$10,D10=$G$10,D10=H10)</f>
        <v>0</v>
      </c>
      <c r="E12" s="8" t="b">
        <f>OR(E10=$C$10,E10=$D$10,E10=$B$10,E10=$F$10,E10=$G$10,E10=H10)</f>
        <v>0</v>
      </c>
      <c r="F12" s="8" t="b">
        <f>OR(F10=$C$10,F10=$D$10,F10=$E$10,F10=$B$10,F10=$G$10,F10=H10)</f>
        <v>0</v>
      </c>
      <c r="G12" s="8" t="b">
        <f>OR(G10=$C$10,G10=$D$10,G10=$E$10,G10=$F$10,G10=$B$10,G10=H10)</f>
        <v>0</v>
      </c>
      <c r="H12" s="8" t="b">
        <f>OR(H10=$C$10,H10=$D$10,H10=$E$10,H10=$F$10,H10=$B$10,H10=G10)</f>
        <v>0</v>
      </c>
      <c r="I12" s="2"/>
    </row>
    <row r="13" spans="1:9" ht="12.75">
      <c r="A13" s="2"/>
      <c r="B13" s="15"/>
      <c r="C13" s="15"/>
      <c r="D13" s="15"/>
      <c r="E13" s="15"/>
      <c r="F13" s="15"/>
      <c r="G13" s="15"/>
      <c r="H13" s="2"/>
      <c r="I13" s="2"/>
    </row>
    <row r="14" spans="1:9" ht="12.75">
      <c r="A14" s="2"/>
      <c r="B14" s="16">
        <f>B12+C12+D12+E12+F12+G12</f>
        <v>0</v>
      </c>
      <c r="C14" s="16" t="s">
        <v>10</v>
      </c>
      <c r="D14" s="15"/>
      <c r="E14" s="15"/>
      <c r="F14" s="15"/>
      <c r="G14" s="15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17"/>
      <c r="I15" s="2"/>
    </row>
    <row r="16" spans="1:9" ht="12.75">
      <c r="A16" s="1" t="s">
        <v>11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18" t="s">
        <v>12</v>
      </c>
      <c r="B17" s="19">
        <v>10</v>
      </c>
      <c r="C17" s="20">
        <v>62</v>
      </c>
      <c r="D17" s="19">
        <v>1500</v>
      </c>
      <c r="E17" s="20">
        <v>100000</v>
      </c>
      <c r="F17" s="19">
        <v>2000000</v>
      </c>
      <c r="G17" s="2"/>
      <c r="H17" s="2"/>
      <c r="I17" s="2"/>
    </row>
    <row r="18" spans="1:9" ht="13.5" thickBot="1">
      <c r="A18" s="18"/>
      <c r="B18" s="21" t="s">
        <v>13</v>
      </c>
      <c r="C18" s="22" t="s">
        <v>14</v>
      </c>
      <c r="D18" s="21" t="s">
        <v>15</v>
      </c>
      <c r="E18" s="22" t="s">
        <v>16</v>
      </c>
      <c r="F18" s="21" t="s">
        <v>17</v>
      </c>
      <c r="G18" s="2"/>
      <c r="H18" s="17" t="s">
        <v>18</v>
      </c>
      <c r="I18" s="2"/>
    </row>
    <row r="19" spans="1:9" ht="12.75" thickBot="1">
      <c r="A19" s="18"/>
      <c r="B19" s="23">
        <f>IF(B8=FALSE,(IF(B6=3,1,-1)),-1)</f>
        <v>-1</v>
      </c>
      <c r="C19" s="24">
        <f>IF(B8=FALSE,IF(B6=4,1,-1),-1)</f>
        <v>-1</v>
      </c>
      <c r="D19" s="23">
        <f>IF(B8=FALSE,IF(B6=5,1,-1),-1)</f>
        <v>-1</v>
      </c>
      <c r="E19" s="24">
        <f>IF(B8=FALSE,IF(B6+H12=6,1,-1),-1)</f>
        <v>-1</v>
      </c>
      <c r="F19" s="23">
        <f>IF(B8=FALSE,IF(B6=6,1,-1),-1)</f>
        <v>-1</v>
      </c>
      <c r="G19" s="2"/>
      <c r="H19" s="25">
        <v>0</v>
      </c>
      <c r="I19" s="2"/>
    </row>
    <row r="20" spans="1:9" ht="12.75" thickBot="1">
      <c r="A20" s="2"/>
      <c r="B20" s="2"/>
      <c r="C20" s="2"/>
      <c r="D20" s="2"/>
      <c r="E20" s="2"/>
      <c r="F20" s="2"/>
      <c r="G20" s="2"/>
      <c r="H20" s="2"/>
      <c r="I20" s="2"/>
    </row>
    <row r="21" spans="1:9" ht="26.25" customHeight="1" thickBot="1">
      <c r="A21" s="2"/>
      <c r="D21" s="2"/>
      <c r="E21" s="2"/>
      <c r="G21" s="2"/>
      <c r="H21" s="26">
        <v>3</v>
      </c>
      <c r="I21" s="27" t="s">
        <v>19</v>
      </c>
    </row>
    <row r="22" spans="1:9" ht="12">
      <c r="A22" s="2"/>
      <c r="B22" s="2"/>
      <c r="C22" s="2"/>
      <c r="D22" s="2"/>
      <c r="E22" s="2"/>
      <c r="F22" s="2"/>
      <c r="G22" s="2"/>
      <c r="H22" s="2"/>
      <c r="I22" s="2"/>
    </row>
    <row r="24" ht="12">
      <c r="A24" t="s">
        <v>20</v>
      </c>
    </row>
    <row r="25" ht="12">
      <c r="A25" t="s">
        <v>29</v>
      </c>
    </row>
    <row r="26" ht="12">
      <c r="A26" t="s">
        <v>21</v>
      </c>
    </row>
    <row r="27" ht="12">
      <c r="A27" t="s">
        <v>22</v>
      </c>
    </row>
    <row r="29" ht="12">
      <c r="A29" s="28" t="s">
        <v>23</v>
      </c>
    </row>
    <row r="30" ht="12">
      <c r="A30" t="s">
        <v>24</v>
      </c>
    </row>
    <row r="32" ht="12">
      <c r="A32" t="s">
        <v>25</v>
      </c>
    </row>
    <row r="33" ht="12">
      <c r="A33" t="s">
        <v>26</v>
      </c>
    </row>
    <row r="34" ht="12">
      <c r="A34" t="s">
        <v>28</v>
      </c>
    </row>
    <row r="40" ht="12">
      <c r="A40" t="s">
        <v>30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Sheppard</dc:creator>
  <cp:keywords/>
  <dc:description/>
  <cp:lastModifiedBy>Simon Sheppard</cp:lastModifiedBy>
  <dcterms:created xsi:type="dcterms:W3CDTF">2003-01-19T23:03:13Z</dcterms:created>
  <cp:category/>
  <cp:version/>
  <cp:contentType/>
  <cp:contentStatus/>
</cp:coreProperties>
</file>